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sw\SecAdm2\hsup\用度係書類\【入札】\FY2024\16　外国雑誌（電子ジャーナル）の利用一式\"/>
    </mc:Choice>
  </mc:AlternateContent>
  <xr:revisionPtr revIDLastSave="0" documentId="13_ncr:1_{BC400563-F2BE-4C53-8C97-FD12A19AB0A2}" xr6:coauthVersionLast="47" xr6:coauthVersionMax="47" xr10:uidLastSave="{00000000-0000-0000-0000-000000000000}"/>
  <bookViews>
    <workbookView xWindow="-120" yWindow="-120" windowWidth="29040" windowHeight="15840" xr2:uid="{B8D0B07D-D9D2-458E-A5F1-281DC7B75662}"/>
  </bookViews>
  <sheets>
    <sheet name="入札書別紙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5" l="1"/>
  <c r="J29" i="5"/>
  <c r="J28" i="5"/>
  <c r="J27" i="5"/>
  <c r="J26" i="5"/>
  <c r="J25" i="5"/>
  <c r="J24" i="5"/>
  <c r="J21" i="5"/>
  <c r="J20" i="5"/>
  <c r="J16" i="5"/>
  <c r="J13" i="5"/>
  <c r="J12" i="5"/>
  <c r="J10" i="5"/>
  <c r="J7" i="5"/>
  <c r="J6" i="5"/>
</calcChain>
</file>

<file path=xl/sharedStrings.xml><?xml version="1.0" encoding="utf-8"?>
<sst xmlns="http://schemas.openxmlformats.org/spreadsheetml/2006/main" count="134" uniqueCount="112">
  <si>
    <t>方法</t>
    <rPh sb="0" eb="2">
      <t>ホウホウ</t>
    </rPh>
    <phoneticPr fontId="1"/>
  </si>
  <si>
    <t>調達</t>
    <rPh sb="0" eb="2">
      <t>チョウタツ</t>
    </rPh>
    <phoneticPr fontId="1"/>
  </si>
  <si>
    <t>リバースチャージ対象</t>
    <rPh sb="8" eb="10">
      <t>タイショウ</t>
    </rPh>
    <phoneticPr fontId="1"/>
  </si>
  <si>
    <t>【入札書別紙】</t>
    <rPh sb="1" eb="4">
      <t>ニュウサツショ</t>
    </rPh>
    <rPh sb="4" eb="6">
      <t>ベッシ</t>
    </rPh>
    <phoneticPr fontId="1"/>
  </si>
  <si>
    <t>ジャーナルタイトル</t>
    <phoneticPr fontId="1"/>
  </si>
  <si>
    <t>金額（A）（税抜）</t>
    <rPh sb="0" eb="2">
      <t>キンガク</t>
    </rPh>
    <rPh sb="6" eb="8">
      <t>ゼイヌキ</t>
    </rPh>
    <phoneticPr fontId="1"/>
  </si>
  <si>
    <r>
      <t>リバースチャージ対象</t>
    </r>
    <r>
      <rPr>
        <b/>
        <sz val="10"/>
        <color rgb="FFFF0000"/>
        <rFont val="ＭＳ 明朝"/>
        <family val="1"/>
        <charset val="128"/>
      </rPr>
      <t>外</t>
    </r>
    <rPh sb="8" eb="11">
      <t>タイショウガイ</t>
    </rPh>
    <phoneticPr fontId="1"/>
  </si>
  <si>
    <t>入札単位</t>
    <rPh sb="0" eb="2">
      <t>ニュウサツ</t>
    </rPh>
    <rPh sb="2" eb="4">
      <t>タンイ</t>
    </rPh>
    <phoneticPr fontId="1"/>
  </si>
  <si>
    <t>ISSN</t>
    <phoneticPr fontId="1"/>
  </si>
  <si>
    <t>EISSN</t>
    <phoneticPr fontId="1"/>
  </si>
  <si>
    <t>金額（B）（税抜）</t>
    <rPh sb="0" eb="2">
      <t>キンガク</t>
    </rPh>
    <rPh sb="6" eb="8">
      <t>ゼイヌ</t>
    </rPh>
    <phoneticPr fontId="1"/>
  </si>
  <si>
    <t>入札金額（C）</t>
    <rPh sb="0" eb="2">
      <t>ニュウサツ</t>
    </rPh>
    <rPh sb="2" eb="4">
      <t>キンガク</t>
    </rPh>
    <phoneticPr fontId="1"/>
  </si>
  <si>
    <t>=（A）+（B）</t>
    <phoneticPr fontId="1"/>
  </si>
  <si>
    <t>件名：外国雑誌（電子ジャーナル）の利用　一式</t>
    <rPh sb="0" eb="2">
      <t>ケンメイ</t>
    </rPh>
    <rPh sb="3" eb="5">
      <t>ガイコク</t>
    </rPh>
    <rPh sb="5" eb="7">
      <t>ザッシ</t>
    </rPh>
    <rPh sb="8" eb="10">
      <t>デンシ</t>
    </rPh>
    <rPh sb="17" eb="19">
      <t>リヨウ</t>
    </rPh>
    <rPh sb="20" eb="22">
      <t>イッシキ</t>
    </rPh>
    <phoneticPr fontId="1"/>
  </si>
  <si>
    <t>1098-2272</t>
  </si>
  <si>
    <t>1097-0215</t>
  </si>
  <si>
    <t>Journal of Applied Statistics</t>
  </si>
  <si>
    <t>0266-4763</t>
  </si>
  <si>
    <t>1360-0532</t>
  </si>
  <si>
    <t>Biopreservation and Biobanking</t>
  </si>
  <si>
    <t>1947-5535</t>
  </si>
  <si>
    <t>1947-5543</t>
  </si>
  <si>
    <t>ONLINE</t>
  </si>
  <si>
    <t>注2：入札単位ごとに金額を算出してください。</t>
    <rPh sb="0" eb="1">
      <t>チュウ</t>
    </rPh>
    <rPh sb="3" eb="7">
      <t>ニュウサツタンイ</t>
    </rPh>
    <rPh sb="10" eb="12">
      <t>キンガク</t>
    </rPh>
    <rPh sb="13" eb="15">
      <t>サンシュツ</t>
    </rPh>
    <phoneticPr fontId="1"/>
  </si>
  <si>
    <t>注3：太枠の中に金額を記載してください。</t>
    <rPh sb="0" eb="1">
      <t>チュウ</t>
    </rPh>
    <rPh sb="3" eb="4">
      <t>フト</t>
    </rPh>
    <rPh sb="4" eb="5">
      <t>ワク</t>
    </rPh>
    <rPh sb="6" eb="7">
      <t>ナカ</t>
    </rPh>
    <rPh sb="8" eb="10">
      <t>キンガク</t>
    </rPh>
    <rPh sb="11" eb="13">
      <t>キサイ</t>
    </rPh>
    <phoneticPr fontId="1"/>
  </si>
  <si>
    <t>注4：辞退する入札単位は空白としてください。</t>
    <rPh sb="0" eb="1">
      <t>チュウ</t>
    </rPh>
    <rPh sb="3" eb="5">
      <t>ジタイ</t>
    </rPh>
    <rPh sb="7" eb="11">
      <t>ニュウサツタンイ</t>
    </rPh>
    <rPh sb="12" eb="14">
      <t>クウハク</t>
    </rPh>
    <phoneticPr fontId="1"/>
  </si>
  <si>
    <t>注5：消費税及び地方消費税を除いた金額を記載してください。</t>
    <rPh sb="0" eb="1">
      <t>チュウ</t>
    </rPh>
    <phoneticPr fontId="1"/>
  </si>
  <si>
    <t>注6：金額の訂正は認めません。</t>
    <rPh sb="0" eb="1">
      <t>チュウ</t>
    </rPh>
    <phoneticPr fontId="1"/>
  </si>
  <si>
    <t>注1： [  ] = パッケージ契約、セット販売</t>
    <rPh sb="0" eb="1">
      <t>チュウ</t>
    </rPh>
    <phoneticPr fontId="1"/>
  </si>
  <si>
    <t>New England Journal of Medicine</t>
  </si>
  <si>
    <t>0028-4793</t>
  </si>
  <si>
    <t>1533-4406</t>
  </si>
  <si>
    <t>American Assoc for Cancer Research</t>
  </si>
  <si>
    <t>[AACR Journal Suite]
Cancer Res, etc.</t>
  </si>
  <si>
    <t>Oxford University Press</t>
  </si>
  <si>
    <t>American Journal of Epidemiology</t>
  </si>
  <si>
    <t>0002-9262</t>
  </si>
  <si>
    <t xml:space="preserve">1476-6256 </t>
  </si>
  <si>
    <t>Journal of the National Cancer Institute</t>
  </si>
  <si>
    <t>0027-8874</t>
  </si>
  <si>
    <t>1460-2105</t>
  </si>
  <si>
    <t>SAGE</t>
  </si>
  <si>
    <t>Annals of the ICRP</t>
  </si>
  <si>
    <t>0146-6453</t>
  </si>
  <si>
    <t>1872-969X</t>
  </si>
  <si>
    <t>PR+ONLINE</t>
  </si>
  <si>
    <t>Statistical Methods in Medical Research</t>
  </si>
  <si>
    <t>0962-2802</t>
  </si>
  <si>
    <t>1477-0334</t>
  </si>
  <si>
    <t>BMJ Publishing Group</t>
  </si>
  <si>
    <t>BMJ: British Medical Journal</t>
  </si>
  <si>
    <t>0959-8138</t>
  </si>
  <si>
    <t>1756-1833</t>
  </si>
  <si>
    <t>Wiley-Blackwell</t>
  </si>
  <si>
    <t>Cancer</t>
  </si>
  <si>
    <t>0008-543X</t>
  </si>
  <si>
    <t>1097-0142</t>
  </si>
  <si>
    <t>Genetic Epidemiology</t>
  </si>
  <si>
    <t>0741-0395</t>
  </si>
  <si>
    <t>International Journal of Cancer</t>
  </si>
  <si>
    <t>0020-7136</t>
  </si>
  <si>
    <t>Lippincott Williams &amp; Wilkins (Ovid)</t>
  </si>
  <si>
    <t>Epidemiology</t>
  </si>
  <si>
    <t>1044-3983</t>
  </si>
  <si>
    <t>1531-5487</t>
  </si>
  <si>
    <t>Health Physics</t>
  </si>
  <si>
    <t>0017-9078</t>
  </si>
  <si>
    <t>1538-5159</t>
  </si>
  <si>
    <t>Hypertension</t>
  </si>
  <si>
    <t>0194-911X</t>
  </si>
  <si>
    <t>1524-4563</t>
  </si>
  <si>
    <t>Cold Spring Harbor Publications</t>
  </si>
  <si>
    <t>Genome Research</t>
  </si>
  <si>
    <t>1088-9051</t>
  </si>
  <si>
    <t>1549-5469</t>
  </si>
  <si>
    <t>Taylor &amp; Francis</t>
  </si>
  <si>
    <t>International Journal of Radiation Biology</t>
  </si>
  <si>
    <t>0955-3002</t>
  </si>
  <si>
    <t>1362-3095</t>
  </si>
  <si>
    <t>Journal of the American Statistical Association</t>
  </si>
  <si>
    <t>0162-1459</t>
  </si>
  <si>
    <t>1537-274X</t>
  </si>
  <si>
    <t>[JAMA &amp; 3 titles]
JAMA, JAMA Int Med, JAMA Neurol, JAMA Ophthalmol</t>
  </si>
  <si>
    <t>0098-7484</t>
  </si>
  <si>
    <t>1538-3598</t>
  </si>
  <si>
    <t>Journal of Immunology</t>
  </si>
  <si>
    <t>0022-1767</t>
  </si>
  <si>
    <t>1550-6606</t>
  </si>
  <si>
    <t>IOP Pub</t>
  </si>
  <si>
    <t>Journal of Radiological Protection</t>
  </si>
  <si>
    <t>0952-4746</t>
  </si>
  <si>
    <t>1361-6498</t>
  </si>
  <si>
    <t>0028-0836</t>
  </si>
  <si>
    <t>1476-4687</t>
  </si>
  <si>
    <t>Springer-Nature</t>
  </si>
  <si>
    <t>Radiation and Environmental Biophysics</t>
  </si>
  <si>
    <t>0301-634X</t>
  </si>
  <si>
    <t>1432-2099</t>
  </si>
  <si>
    <t>Allen Press</t>
  </si>
  <si>
    <t>Radiation Research</t>
  </si>
  <si>
    <t>0033-7587</t>
  </si>
  <si>
    <t xml:space="preserve">1938-5404 </t>
  </si>
  <si>
    <t>PR+Free OJ</t>
  </si>
  <si>
    <t>American Assoｃ Advancement Science</t>
  </si>
  <si>
    <t>Science</t>
  </si>
  <si>
    <t>0036-8075</t>
  </si>
  <si>
    <t xml:space="preserve">1095-9203 </t>
  </si>
  <si>
    <t xml:space="preserve"> *JMLA Consosium</t>
    <phoneticPr fontId="1"/>
  </si>
  <si>
    <t>[Nature Set-Site License]
Nature, Nature Cell Biol, Nature Genet, Nature Immunol, Nature Med, Br J Cancer, Oncogene</t>
    <phoneticPr fontId="1"/>
  </si>
  <si>
    <r>
      <t xml:space="preserve">American Medical Association
 </t>
    </r>
    <r>
      <rPr>
        <sz val="9"/>
        <color rgb="FF00B0F0"/>
        <rFont val="Calibri"/>
        <family val="2"/>
      </rPr>
      <t>*JMLA Consosium</t>
    </r>
    <phoneticPr fontId="1"/>
  </si>
  <si>
    <r>
      <t xml:space="preserve">Mary Ann Liebert, Inc.
 </t>
    </r>
    <r>
      <rPr>
        <sz val="9"/>
        <color rgb="FF00B0F0"/>
        <rFont val="ＭＳ 明朝"/>
        <family val="1"/>
        <charset val="128"/>
      </rPr>
      <t>*JMLA Consosium</t>
    </r>
    <phoneticPr fontId="1"/>
  </si>
  <si>
    <r>
      <t xml:space="preserve">Springer-Nature
 </t>
    </r>
    <r>
      <rPr>
        <sz val="9"/>
        <color rgb="FF00B0F0"/>
        <rFont val="ＭＳ 明朝"/>
        <family val="1"/>
        <charset val="128"/>
      </rPr>
      <t>*JMLA Consosium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</si>
</sst>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0070C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9"/>
      <color rgb="FF00B0F0"/>
      <name val="ＭＳ 明朝"/>
      <family val="1"/>
      <charset val="128"/>
    </font>
    <font>
      <sz val="9"/>
      <name val="Calibri"/>
      <family val="2"/>
    </font>
    <font>
      <sz val="9"/>
      <color rgb="FF00B0F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38" fontId="6" fillId="0" borderId="0" applyFont="0" applyFill="0" applyBorder="0" applyAlignment="0" applyProtection="0"/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5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vertical="center" shrinkToFit="1"/>
    </xf>
    <xf numFmtId="0" fontId="7" fillId="0" borderId="4" xfId="1" applyFont="1" applyBorder="1" applyAlignment="1">
      <alignment vertical="center" wrapText="1" shrinkToFit="1"/>
    </xf>
    <xf numFmtId="0" fontId="7" fillId="0" borderId="5" xfId="1" applyFont="1" applyBorder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9" fillId="0" borderId="1" xfId="1" applyFont="1" applyBorder="1" applyAlignment="1">
      <alignment vertical="center" shrinkToFit="1"/>
    </xf>
    <xf numFmtId="0" fontId="7" fillId="0" borderId="6" xfId="1" applyFont="1" applyBorder="1" applyAlignment="1">
      <alignment vertical="center" shrinkToFi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177" fontId="3" fillId="0" borderId="3" xfId="0" applyNumberFormat="1" applyFont="1" applyBorder="1">
      <alignment vertical="center"/>
    </xf>
    <xf numFmtId="0" fontId="7" fillId="0" borderId="4" xfId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38" fontId="7" fillId="0" borderId="4" xfId="2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7" fillId="0" borderId="2" xfId="2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0" fontId="12" fillId="0" borderId="6" xfId="1" applyFont="1" applyBorder="1" applyAlignment="1">
      <alignment vertical="center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77" fontId="3" fillId="0" borderId="13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7" fillId="0" borderId="3" xfId="1" applyFont="1" applyBorder="1" applyAlignment="1">
      <alignment vertical="center" shrinkToFit="1"/>
    </xf>
    <xf numFmtId="0" fontId="13" fillId="0" borderId="4" xfId="1" applyFont="1" applyBorder="1" applyAlignment="1">
      <alignment vertical="center" wrapText="1" shrinkToFit="1"/>
    </xf>
    <xf numFmtId="177" fontId="3" fillId="0" borderId="13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7" fontId="3" fillId="0" borderId="9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</cellXfs>
  <cellStyles count="3">
    <cellStyle name="桁区切り 2" xfId="2" xr:uid="{6C248E1F-F103-45C7-9A3D-097767B7D22A}"/>
    <cellStyle name="標準" xfId="0" builtinId="0"/>
    <cellStyle name="標準 2" xfId="1" xr:uid="{E0A29CFE-874F-412B-8F54-AE6C32C7C22D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csw\SecAdm2\hsup\&#29992;&#24230;&#20418;&#26360;&#39006;\&#12304;&#20837;&#26413;&#12305;\FY2024\16&#12288;&#22806;&#22269;&#38609;&#35468;&#65288;&#38651;&#23376;&#12472;&#12515;&#12540;&#12490;&#12523;&#65289;&#12398;&#21033;&#29992;&#19968;&#24335;\2025&#20181;&#27096;&#26360;&#29992;_&#22806;&#22269;&#38609;&#35468;&#12522;&#12473;&#12488;%20&#12398;&#12467;&#12500;&#12540;.xlsx" TargetMode="External"/><Relationship Id="rId1" Type="http://schemas.openxmlformats.org/officeDocument/2006/relationships/externalLinkPath" Target="2025&#20181;&#27096;&#26360;&#29992;_&#22806;&#22269;&#38609;&#35468;&#12522;&#12473;&#12488;%20&#12398;&#12467;&#12500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5仕様書用_外国雑誌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364DB-75E2-4A0E-B6EE-38F2493C805C}">
  <sheetPr>
    <pageSetUpPr fitToPage="1"/>
  </sheetPr>
  <dimension ref="B1:J37"/>
  <sheetViews>
    <sheetView showGridLines="0" tabSelected="1" zoomScale="85" zoomScaleNormal="85" workbookViewId="0">
      <selection activeCell="L26" sqref="L26"/>
    </sheetView>
  </sheetViews>
  <sheetFormatPr defaultRowHeight="13.5" x14ac:dyDescent="0.4"/>
  <cols>
    <col min="1" max="1" width="3.875" style="1" customWidth="1"/>
    <col min="2" max="2" width="6.5" style="1" customWidth="1"/>
    <col min="3" max="3" width="37.625" style="1" customWidth="1"/>
    <col min="4" max="4" width="61.375" style="1" customWidth="1"/>
    <col min="5" max="7" width="14.75" style="1" customWidth="1"/>
    <col min="8" max="9" width="21.625" style="1" customWidth="1"/>
    <col min="10" max="10" width="17.5" style="1" customWidth="1"/>
    <col min="11" max="11" width="4.625" style="1" customWidth="1"/>
    <col min="12" max="16384" width="9" style="1"/>
  </cols>
  <sheetData>
    <row r="1" spans="2:10" ht="19.5" customHeight="1" x14ac:dyDescent="0.4">
      <c r="B1" s="6"/>
      <c r="C1" s="6"/>
      <c r="J1" s="25" t="s">
        <v>3</v>
      </c>
    </row>
    <row r="2" spans="2:10" ht="20.25" customHeight="1" x14ac:dyDescent="0.4">
      <c r="B2" s="24" t="s">
        <v>13</v>
      </c>
      <c r="C2" s="6"/>
      <c r="J2" s="2"/>
    </row>
    <row r="4" spans="2:10" ht="21" customHeight="1" x14ac:dyDescent="0.4">
      <c r="B4" s="4"/>
      <c r="C4" s="31" t="s">
        <v>7</v>
      </c>
      <c r="D4" s="31" t="s">
        <v>4</v>
      </c>
      <c r="E4" s="31" t="s">
        <v>8</v>
      </c>
      <c r="F4" s="31" t="s">
        <v>9</v>
      </c>
      <c r="G4" s="26" t="s">
        <v>1</v>
      </c>
      <c r="H4" s="26" t="s">
        <v>6</v>
      </c>
      <c r="I4" s="26" t="s">
        <v>2</v>
      </c>
      <c r="J4" s="26" t="s">
        <v>11</v>
      </c>
    </row>
    <row r="5" spans="2:10" ht="21.75" customHeight="1" thickBot="1" x14ac:dyDescent="0.45">
      <c r="B5" s="5"/>
      <c r="C5" s="32"/>
      <c r="D5" s="32"/>
      <c r="E5" s="32"/>
      <c r="F5" s="32"/>
      <c r="G5" s="27" t="s">
        <v>0</v>
      </c>
      <c r="H5" s="28" t="s">
        <v>5</v>
      </c>
      <c r="I5" s="28" t="s">
        <v>10</v>
      </c>
      <c r="J5" s="29" t="s">
        <v>12</v>
      </c>
    </row>
    <row r="6" spans="2:10" ht="30" customHeight="1" thickTop="1" x14ac:dyDescent="0.4">
      <c r="B6" s="18">
        <v>1</v>
      </c>
      <c r="C6" s="10" t="s">
        <v>32</v>
      </c>
      <c r="D6" s="9" t="s">
        <v>33</v>
      </c>
      <c r="E6" s="7"/>
      <c r="F6" s="18"/>
      <c r="G6" s="18" t="s">
        <v>22</v>
      </c>
      <c r="H6" s="41"/>
      <c r="I6" s="42"/>
      <c r="J6" s="17">
        <f>H6+I6</f>
        <v>0</v>
      </c>
    </row>
    <row r="7" spans="2:10" ht="24.95" customHeight="1" x14ac:dyDescent="0.4">
      <c r="B7" s="18">
        <v>2</v>
      </c>
      <c r="C7" s="10" t="s">
        <v>34</v>
      </c>
      <c r="D7" s="36" t="s">
        <v>35</v>
      </c>
      <c r="E7" s="19" t="s">
        <v>36</v>
      </c>
      <c r="F7" s="19" t="s">
        <v>37</v>
      </c>
      <c r="G7" s="20" t="s">
        <v>22</v>
      </c>
      <c r="H7" s="38"/>
      <c r="I7" s="43"/>
      <c r="J7" s="38">
        <f>H7+I7</f>
        <v>0</v>
      </c>
    </row>
    <row r="8" spans="2:10" ht="24.95" customHeight="1" x14ac:dyDescent="0.4">
      <c r="B8" s="18">
        <v>3</v>
      </c>
      <c r="C8" s="13"/>
      <c r="D8" s="36" t="s">
        <v>38</v>
      </c>
      <c r="E8" s="19" t="s">
        <v>39</v>
      </c>
      <c r="F8" s="21" t="s">
        <v>40</v>
      </c>
      <c r="G8" s="20" t="s">
        <v>22</v>
      </c>
      <c r="H8" s="39"/>
      <c r="I8" s="44"/>
      <c r="J8" s="39"/>
    </row>
    <row r="9" spans="2:10" ht="24.95" customHeight="1" x14ac:dyDescent="0.4">
      <c r="B9" s="18">
        <v>4</v>
      </c>
      <c r="C9" s="11"/>
      <c r="D9" s="36" t="s">
        <v>85</v>
      </c>
      <c r="E9" s="19" t="s">
        <v>86</v>
      </c>
      <c r="F9" s="21" t="s">
        <v>87</v>
      </c>
      <c r="G9" s="20" t="s">
        <v>22</v>
      </c>
      <c r="H9" s="40"/>
      <c r="I9" s="45"/>
      <c r="J9" s="40"/>
    </row>
    <row r="10" spans="2:10" ht="24.95" customHeight="1" x14ac:dyDescent="0.4">
      <c r="B10" s="18">
        <v>5</v>
      </c>
      <c r="C10" s="13" t="s">
        <v>41</v>
      </c>
      <c r="D10" s="8" t="s">
        <v>42</v>
      </c>
      <c r="E10" s="21" t="s">
        <v>43</v>
      </c>
      <c r="F10" s="21" t="s">
        <v>44</v>
      </c>
      <c r="G10" s="18" t="s">
        <v>45</v>
      </c>
      <c r="H10" s="38"/>
      <c r="I10" s="43"/>
      <c r="J10" s="33">
        <f>H10+I10</f>
        <v>0</v>
      </c>
    </row>
    <row r="11" spans="2:10" ht="24.95" customHeight="1" x14ac:dyDescent="0.4">
      <c r="B11" s="18">
        <v>6</v>
      </c>
      <c r="C11" s="11"/>
      <c r="D11" s="8" t="s">
        <v>46</v>
      </c>
      <c r="E11" s="21" t="s">
        <v>47</v>
      </c>
      <c r="F11" s="21" t="s">
        <v>48</v>
      </c>
      <c r="G11" s="20" t="s">
        <v>22</v>
      </c>
      <c r="H11" s="40"/>
      <c r="I11" s="45"/>
      <c r="J11" s="34"/>
    </row>
    <row r="12" spans="2:10" ht="24.95" customHeight="1" x14ac:dyDescent="0.4">
      <c r="B12" s="18">
        <v>7</v>
      </c>
      <c r="C12" s="8" t="s">
        <v>49</v>
      </c>
      <c r="D12" s="8" t="s">
        <v>50</v>
      </c>
      <c r="E12" s="21" t="s">
        <v>51</v>
      </c>
      <c r="F12" s="21" t="s">
        <v>52</v>
      </c>
      <c r="G12" s="20" t="s">
        <v>22</v>
      </c>
      <c r="H12" s="46"/>
      <c r="I12" s="47"/>
      <c r="J12" s="17">
        <f>H12+I12</f>
        <v>0</v>
      </c>
    </row>
    <row r="13" spans="2:10" ht="24.95" customHeight="1" x14ac:dyDescent="0.4">
      <c r="B13" s="18">
        <v>8</v>
      </c>
      <c r="C13" s="10" t="s">
        <v>53</v>
      </c>
      <c r="D13" s="8" t="s">
        <v>54</v>
      </c>
      <c r="E13" s="21" t="s">
        <v>55</v>
      </c>
      <c r="F13" s="19" t="s">
        <v>56</v>
      </c>
      <c r="G13" s="20" t="s">
        <v>22</v>
      </c>
      <c r="H13" s="38"/>
      <c r="I13" s="43"/>
      <c r="J13" s="33">
        <f>H13+I13</f>
        <v>0</v>
      </c>
    </row>
    <row r="14" spans="2:10" ht="24.95" customHeight="1" x14ac:dyDescent="0.4">
      <c r="B14" s="18">
        <v>9</v>
      </c>
      <c r="C14" s="30" t="s">
        <v>107</v>
      </c>
      <c r="D14" s="8" t="s">
        <v>57</v>
      </c>
      <c r="E14" s="21" t="s">
        <v>58</v>
      </c>
      <c r="F14" s="19" t="s">
        <v>14</v>
      </c>
      <c r="G14" s="20" t="s">
        <v>22</v>
      </c>
      <c r="H14" s="39"/>
      <c r="I14" s="44"/>
      <c r="J14" s="35"/>
    </row>
    <row r="15" spans="2:10" ht="24.95" customHeight="1" x14ac:dyDescent="0.4">
      <c r="B15" s="18">
        <v>10</v>
      </c>
      <c r="C15" s="12"/>
      <c r="D15" s="8" t="s">
        <v>59</v>
      </c>
      <c r="E15" s="21" t="s">
        <v>60</v>
      </c>
      <c r="F15" s="19" t="s">
        <v>15</v>
      </c>
      <c r="G15" s="20" t="s">
        <v>22</v>
      </c>
      <c r="H15" s="40"/>
      <c r="I15" s="45"/>
      <c r="J15" s="34"/>
    </row>
    <row r="16" spans="2:10" ht="24.95" customHeight="1" x14ac:dyDescent="0.4">
      <c r="B16" s="18">
        <v>11</v>
      </c>
      <c r="C16" s="10" t="s">
        <v>61</v>
      </c>
      <c r="D16" s="8" t="s">
        <v>62</v>
      </c>
      <c r="E16" s="21" t="s">
        <v>63</v>
      </c>
      <c r="F16" s="21" t="s">
        <v>64</v>
      </c>
      <c r="G16" s="20" t="s">
        <v>22</v>
      </c>
      <c r="H16" s="38"/>
      <c r="I16" s="43"/>
      <c r="J16" s="38">
        <f>H16+I16</f>
        <v>0</v>
      </c>
    </row>
    <row r="17" spans="2:10" ht="24.95" customHeight="1" x14ac:dyDescent="0.4">
      <c r="B17" s="18">
        <v>12</v>
      </c>
      <c r="C17" s="13"/>
      <c r="D17" s="8" t="s">
        <v>65</v>
      </c>
      <c r="E17" s="21" t="s">
        <v>66</v>
      </c>
      <c r="F17" s="21" t="s">
        <v>67</v>
      </c>
      <c r="G17" s="20" t="s">
        <v>22</v>
      </c>
      <c r="H17" s="39"/>
      <c r="I17" s="44"/>
      <c r="J17" s="39"/>
    </row>
    <row r="18" spans="2:10" ht="24.95" customHeight="1" x14ac:dyDescent="0.4">
      <c r="B18" s="18">
        <v>13</v>
      </c>
      <c r="C18" s="13"/>
      <c r="D18" s="8" t="s">
        <v>68</v>
      </c>
      <c r="E18" s="21" t="s">
        <v>69</v>
      </c>
      <c r="F18" s="21" t="s">
        <v>70</v>
      </c>
      <c r="G18" s="20" t="s">
        <v>22</v>
      </c>
      <c r="H18" s="39"/>
      <c r="I18" s="44"/>
      <c r="J18" s="39"/>
    </row>
    <row r="19" spans="2:10" ht="24.95" customHeight="1" x14ac:dyDescent="0.4">
      <c r="B19" s="18">
        <v>14</v>
      </c>
      <c r="C19" s="11"/>
      <c r="D19" s="8" t="s">
        <v>29</v>
      </c>
      <c r="E19" s="21" t="s">
        <v>30</v>
      </c>
      <c r="F19" s="21" t="s">
        <v>31</v>
      </c>
      <c r="G19" s="20" t="s">
        <v>22</v>
      </c>
      <c r="H19" s="40"/>
      <c r="I19" s="45"/>
      <c r="J19" s="40"/>
    </row>
    <row r="20" spans="2:10" ht="24.95" customHeight="1" x14ac:dyDescent="0.4">
      <c r="B20" s="18">
        <v>15</v>
      </c>
      <c r="C20" s="8" t="s">
        <v>71</v>
      </c>
      <c r="D20" s="8" t="s">
        <v>72</v>
      </c>
      <c r="E20" s="21" t="s">
        <v>73</v>
      </c>
      <c r="F20" s="21" t="s">
        <v>74</v>
      </c>
      <c r="G20" s="20" t="s">
        <v>22</v>
      </c>
      <c r="H20" s="46"/>
      <c r="I20" s="47"/>
      <c r="J20" s="17">
        <f>H20+I20</f>
        <v>0</v>
      </c>
    </row>
    <row r="21" spans="2:10" ht="24.95" customHeight="1" x14ac:dyDescent="0.4">
      <c r="B21" s="18">
        <v>16</v>
      </c>
      <c r="C21" s="10" t="s">
        <v>75</v>
      </c>
      <c r="D21" s="8" t="s">
        <v>76</v>
      </c>
      <c r="E21" s="21" t="s">
        <v>77</v>
      </c>
      <c r="F21" s="18" t="s">
        <v>78</v>
      </c>
      <c r="G21" s="18" t="s">
        <v>45</v>
      </c>
      <c r="H21" s="38"/>
      <c r="I21" s="43"/>
      <c r="J21" s="33">
        <f>H21+I21</f>
        <v>0</v>
      </c>
    </row>
    <row r="22" spans="2:10" ht="24.95" customHeight="1" x14ac:dyDescent="0.4">
      <c r="B22" s="18">
        <v>17</v>
      </c>
      <c r="C22" s="13"/>
      <c r="D22" s="8" t="s">
        <v>16</v>
      </c>
      <c r="E22" s="21" t="s">
        <v>17</v>
      </c>
      <c r="F22" s="21" t="s">
        <v>18</v>
      </c>
      <c r="G22" s="20" t="s">
        <v>22</v>
      </c>
      <c r="H22" s="39"/>
      <c r="I22" s="44"/>
      <c r="J22" s="35"/>
    </row>
    <row r="23" spans="2:10" ht="24.95" customHeight="1" x14ac:dyDescent="0.4">
      <c r="B23" s="18">
        <v>18</v>
      </c>
      <c r="C23" s="11"/>
      <c r="D23" s="8" t="s">
        <v>79</v>
      </c>
      <c r="E23" s="21" t="s">
        <v>80</v>
      </c>
      <c r="F23" s="21" t="s">
        <v>81</v>
      </c>
      <c r="G23" s="20" t="s">
        <v>22</v>
      </c>
      <c r="H23" s="40"/>
      <c r="I23" s="45"/>
      <c r="J23" s="34"/>
    </row>
    <row r="24" spans="2:10" ht="30" customHeight="1" x14ac:dyDescent="0.4">
      <c r="B24" s="18">
        <v>19</v>
      </c>
      <c r="C24" s="37" t="s">
        <v>109</v>
      </c>
      <c r="D24" s="9" t="s">
        <v>82</v>
      </c>
      <c r="E24" s="21" t="s">
        <v>83</v>
      </c>
      <c r="F24" s="19" t="s">
        <v>84</v>
      </c>
      <c r="G24" s="20" t="s">
        <v>22</v>
      </c>
      <c r="H24" s="46"/>
      <c r="I24" s="47"/>
      <c r="J24" s="17">
        <f>H24+I24</f>
        <v>0</v>
      </c>
    </row>
    <row r="25" spans="2:10" ht="24.95" customHeight="1" x14ac:dyDescent="0.4">
      <c r="B25" s="18">
        <v>20</v>
      </c>
      <c r="C25" s="8" t="s">
        <v>88</v>
      </c>
      <c r="D25" s="8" t="s">
        <v>89</v>
      </c>
      <c r="E25" s="21" t="s">
        <v>90</v>
      </c>
      <c r="F25" s="21" t="s">
        <v>91</v>
      </c>
      <c r="G25" s="20" t="s">
        <v>22</v>
      </c>
      <c r="H25" s="46"/>
      <c r="I25" s="47"/>
      <c r="J25" s="17">
        <f>H25+I25</f>
        <v>0</v>
      </c>
    </row>
    <row r="26" spans="2:10" ht="63.75" customHeight="1" x14ac:dyDescent="0.4">
      <c r="B26" s="18">
        <v>21</v>
      </c>
      <c r="C26" s="9" t="s">
        <v>111</v>
      </c>
      <c r="D26" s="9" t="s">
        <v>108</v>
      </c>
      <c r="E26" s="21" t="s">
        <v>92</v>
      </c>
      <c r="F26" s="21" t="s">
        <v>93</v>
      </c>
      <c r="G26" s="20" t="s">
        <v>22</v>
      </c>
      <c r="H26" s="46"/>
      <c r="I26" s="47"/>
      <c r="J26" s="17">
        <f>H26+I26</f>
        <v>0</v>
      </c>
    </row>
    <row r="27" spans="2:10" ht="39.950000000000003" customHeight="1" x14ac:dyDescent="0.4">
      <c r="B27" s="18">
        <v>22</v>
      </c>
      <c r="C27" s="9" t="s">
        <v>94</v>
      </c>
      <c r="D27" s="9" t="s">
        <v>95</v>
      </c>
      <c r="E27" s="21" t="s">
        <v>96</v>
      </c>
      <c r="F27" s="19" t="s">
        <v>97</v>
      </c>
      <c r="G27" s="20" t="s">
        <v>22</v>
      </c>
      <c r="H27" s="46"/>
      <c r="I27" s="47"/>
      <c r="J27" s="17">
        <f>H27+I27</f>
        <v>0</v>
      </c>
    </row>
    <row r="28" spans="2:10" ht="24.95" customHeight="1" x14ac:dyDescent="0.4">
      <c r="B28" s="18">
        <v>23</v>
      </c>
      <c r="C28" s="8" t="s">
        <v>98</v>
      </c>
      <c r="D28" s="8" t="s">
        <v>99</v>
      </c>
      <c r="E28" s="21" t="s">
        <v>100</v>
      </c>
      <c r="F28" s="21" t="s">
        <v>101</v>
      </c>
      <c r="G28" s="20" t="s">
        <v>102</v>
      </c>
      <c r="H28" s="46"/>
      <c r="I28" s="47"/>
      <c r="J28" s="17">
        <f>H28+I28</f>
        <v>0</v>
      </c>
    </row>
    <row r="29" spans="2:10" ht="24.95" customHeight="1" x14ac:dyDescent="0.4">
      <c r="B29" s="18">
        <v>24</v>
      </c>
      <c r="C29" s="8" t="s">
        <v>103</v>
      </c>
      <c r="D29" s="8" t="s">
        <v>104</v>
      </c>
      <c r="E29" s="21" t="s">
        <v>105</v>
      </c>
      <c r="F29" s="21" t="s">
        <v>106</v>
      </c>
      <c r="G29" s="22" t="s">
        <v>22</v>
      </c>
      <c r="H29" s="46"/>
      <c r="I29" s="47"/>
      <c r="J29" s="17">
        <f>H29+I29</f>
        <v>0</v>
      </c>
    </row>
    <row r="30" spans="2:10" ht="24.75" customHeight="1" x14ac:dyDescent="0.4">
      <c r="B30" s="18">
        <v>25</v>
      </c>
      <c r="C30" s="9" t="s">
        <v>110</v>
      </c>
      <c r="D30" s="8" t="s">
        <v>19</v>
      </c>
      <c r="E30" s="21" t="s">
        <v>20</v>
      </c>
      <c r="F30" s="21" t="s">
        <v>21</v>
      </c>
      <c r="G30" s="23" t="s">
        <v>22</v>
      </c>
      <c r="H30" s="48"/>
      <c r="I30" s="49"/>
      <c r="J30" s="17">
        <f>H30+I30</f>
        <v>0</v>
      </c>
    </row>
    <row r="31" spans="2:10" ht="9.9499999999999993" customHeight="1" x14ac:dyDescent="0.4">
      <c r="B31" s="14"/>
      <c r="C31" s="15"/>
      <c r="D31" s="15"/>
      <c r="E31" s="16"/>
      <c r="F31" s="16"/>
    </row>
    <row r="32" spans="2:10" ht="18" customHeight="1" x14ac:dyDescent="0.4">
      <c r="B32" s="3" t="s">
        <v>28</v>
      </c>
      <c r="C32" s="3"/>
    </row>
    <row r="33" spans="2:3" ht="18" customHeight="1" x14ac:dyDescent="0.4">
      <c r="B33" s="3" t="s">
        <v>23</v>
      </c>
      <c r="C33" s="3"/>
    </row>
    <row r="34" spans="2:3" ht="18" customHeight="1" x14ac:dyDescent="0.4">
      <c r="B34" s="3" t="s">
        <v>24</v>
      </c>
      <c r="C34" s="3"/>
    </row>
    <row r="35" spans="2:3" ht="18" customHeight="1" x14ac:dyDescent="0.4">
      <c r="B35" s="3" t="s">
        <v>25</v>
      </c>
      <c r="C35" s="3"/>
    </row>
    <row r="36" spans="2:3" ht="18" customHeight="1" x14ac:dyDescent="0.4">
      <c r="B36" s="3" t="s">
        <v>26</v>
      </c>
      <c r="C36"/>
    </row>
    <row r="37" spans="2:3" ht="18.75" x14ac:dyDescent="0.4">
      <c r="B37" s="3" t="s">
        <v>27</v>
      </c>
      <c r="C37"/>
    </row>
  </sheetData>
  <mergeCells count="19">
    <mergeCell ref="J10:J11"/>
    <mergeCell ref="J13:J15"/>
    <mergeCell ref="J21:J23"/>
    <mergeCell ref="J7:J9"/>
    <mergeCell ref="J16:J19"/>
    <mergeCell ref="H21:H23"/>
    <mergeCell ref="I21:I23"/>
    <mergeCell ref="H13:H15"/>
    <mergeCell ref="I13:I15"/>
    <mergeCell ref="H10:H11"/>
    <mergeCell ref="I10:I11"/>
    <mergeCell ref="H7:H9"/>
    <mergeCell ref="I7:I9"/>
    <mergeCell ref="H16:H19"/>
    <mergeCell ref="I16:I19"/>
    <mergeCell ref="C4:C5"/>
    <mergeCell ref="D4:D5"/>
    <mergeCell ref="E4:E5"/>
    <mergeCell ref="F4:F5"/>
  </mergeCells>
  <phoneticPr fontId="1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入札書別紙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HIRANE KOTA</cp:lastModifiedBy>
  <cp:lastPrinted>2022-09-08T23:54:32Z</cp:lastPrinted>
  <dcterms:created xsi:type="dcterms:W3CDTF">2022-06-02T00:19:23Z</dcterms:created>
  <dcterms:modified xsi:type="dcterms:W3CDTF">2024-09-12T02:49:24Z</dcterms:modified>
</cp:coreProperties>
</file>